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licitaciones 1 de diciembre\41\"/>
    </mc:Choice>
  </mc:AlternateContent>
  <bookViews>
    <workbookView xWindow="0" yWindow="0" windowWidth="20490" windowHeight="7905"/>
  </bookViews>
  <sheets>
    <sheet name=" Ppto para Impresion(3)" sheetId="15" r:id="rId1"/>
  </sheets>
  <definedNames>
    <definedName name="_xlnm.Print_Titles" localSheetId="0">' Ppto para Impresion(3)'!$1:$9</definedName>
  </definedNames>
  <calcPr calcId="152511"/>
</workbook>
</file>

<file path=xl/calcChain.xml><?xml version="1.0" encoding="utf-8"?>
<calcChain xmlns="http://schemas.openxmlformats.org/spreadsheetml/2006/main">
  <c r="A35" i="15" l="1"/>
  <c r="A36" i="15"/>
  <c r="A37" i="15"/>
  <c r="A38" i="15"/>
  <c r="A11" i="15"/>
  <c r="A12" i="15"/>
  <c r="A13" i="15"/>
  <c r="A14" i="15"/>
  <c r="A15" i="15" s="1"/>
  <c r="A16" i="15" s="1"/>
  <c r="A19" i="15"/>
  <c r="A20" i="15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62" i="15"/>
  <c r="A63" i="15"/>
  <c r="A64" i="15"/>
  <c r="A67" i="15"/>
  <c r="A41" i="15"/>
  <c r="A42" i="15"/>
  <c r="A43" i="15"/>
  <c r="A44" i="15"/>
  <c r="A45" i="15" s="1"/>
</calcChain>
</file>

<file path=xl/sharedStrings.xml><?xml version="1.0" encoding="utf-8"?>
<sst xmlns="http://schemas.openxmlformats.org/spreadsheetml/2006/main" count="126" uniqueCount="84">
  <si>
    <t xml:space="preserve">                             VICERRECTORIA ADMINISTRATIVA</t>
  </si>
  <si>
    <t>PAÑETES, FILOS Y DILATACIONES</t>
  </si>
  <si>
    <t>ASEO</t>
  </si>
  <si>
    <t>M2</t>
  </si>
  <si>
    <t>ML</t>
  </si>
  <si>
    <t>M3</t>
  </si>
  <si>
    <t>UND</t>
  </si>
  <si>
    <t>UN</t>
  </si>
  <si>
    <t>VENTANAS</t>
  </si>
  <si>
    <t>PUERTAS</t>
  </si>
  <si>
    <t>REINEL MOSQUERA FERNANDEZ</t>
  </si>
  <si>
    <t>Profesional Universitario</t>
  </si>
  <si>
    <t>ESTUCO Y PINTURA</t>
  </si>
  <si>
    <t>Estuco de muros</t>
  </si>
  <si>
    <t>PRELIMINARES</t>
  </si>
  <si>
    <t>INSTALACION DE PISOS Y ENCHAPES</t>
  </si>
  <si>
    <t>demolicion de pisos  en baldosa, incluye acarreo</t>
  </si>
  <si>
    <t>localizacion y replanteo</t>
  </si>
  <si>
    <t>suministro e instalacion  de  caja metalica  de breaker trifasica c/p de 300a para  12 circuitos</t>
  </si>
  <si>
    <t>retiro de escombros  de material sobrante.</t>
  </si>
  <si>
    <t>CARPINTERIA  MADERA</t>
  </si>
  <si>
    <t>Limpieza y aseo</t>
  </si>
  <si>
    <t>PLANTA FISICA</t>
  </si>
  <si>
    <t>Suministro e instalacion de split 60000 BTU/H, control remoto</t>
  </si>
  <si>
    <t>desmonte de enchape de madera en los muros</t>
  </si>
  <si>
    <t>desmonte piso en madera (tarima)</t>
  </si>
  <si>
    <t>desmonte de cornisas en madera con recuperacion</t>
  </si>
  <si>
    <t>desmonte de divisiones en madera</t>
  </si>
  <si>
    <t>construccion de piso afinado en repello con mortero 1:3</t>
  </si>
  <si>
    <t>suministro e instalacion de piso laminado 7 mm, trafico 5, incluye superlon y plastico calibre 4,</t>
  </si>
  <si>
    <t>m2</t>
  </si>
  <si>
    <t>construccion de enchape muros en supercor tablero en madera melaminica color cedro 15mm, sobre   cuartones en chanul</t>
  </si>
  <si>
    <t>restauracion y recuperacion de cornisas en madera</t>
  </si>
  <si>
    <t>CARPINTERIA EN MADERA MUROS</t>
  </si>
  <si>
    <t>INSTALACIONES ELECTRICAS Y DE SONIDO</t>
  </si>
  <si>
    <t>Suministro e instalacion de puntos para  sonido</t>
  </si>
  <si>
    <t>Suminstro e instalacion de lampara sistema led RGB de 7 leds</t>
  </si>
  <si>
    <t>Suministro e instalacion de  lampara sistema led YSN 3671/b</t>
  </si>
  <si>
    <t>Resane y pintura vinilo en muros 2 manos</t>
  </si>
  <si>
    <t>Resane y pintura vinilo en cielo rasos 2 manos</t>
  </si>
  <si>
    <t>Suministro e instalacion de de bambalinon en tela 300*240cm</t>
  </si>
  <si>
    <t>Suministro e instalacion de  bambalina en madera en enchape melaminico  h= 60 cms con remate en cornisa</t>
  </si>
  <si>
    <t>Construccion  e instalacion de cornisas en madera cedro como las existentes</t>
  </si>
  <si>
    <t>Suministro e instalacion de blac out enrollable 130*185 cm</t>
  </si>
  <si>
    <t>Sumnistro e instalacion de vidrios 5 mm incluye el retiro de los existentes</t>
  </si>
  <si>
    <t>5,1,1</t>
  </si>
  <si>
    <t>5,1,2</t>
  </si>
  <si>
    <t>5,1,3</t>
  </si>
  <si>
    <t>5,1,4</t>
  </si>
  <si>
    <t>5,1,5</t>
  </si>
  <si>
    <t>5.2</t>
  </si>
  <si>
    <t>5,2,1</t>
  </si>
  <si>
    <t>ADECUACION Y RESTAURACION DEL AUDITORIO DE LA FACULTAD DE CIENCIAS HUMANAS DE LA UNIVERSIDAD DEL CAUCA</t>
  </si>
  <si>
    <t>ITEM</t>
  </si>
  <si>
    <t>DESCRIPCION</t>
  </si>
  <si>
    <t>UNID</t>
  </si>
  <si>
    <t>CANTID</t>
  </si>
  <si>
    <t>VR. UNITARIO</t>
  </si>
  <si>
    <t>VR. TOTAL</t>
  </si>
  <si>
    <t>Repello de muros mortero 1:3</t>
  </si>
  <si>
    <r>
      <t xml:space="preserve">                             </t>
    </r>
    <r>
      <rPr>
        <b/>
        <i/>
        <sz val="9"/>
        <color indexed="8"/>
        <rFont val="Arial"/>
        <family val="2"/>
      </rPr>
      <t>UNIVERSIDAD DEL CAUCA</t>
    </r>
  </si>
  <si>
    <t xml:space="preserve">                             DIVISION ADMINISTRATIVA Y DE SERVICIOS</t>
  </si>
  <si>
    <t>suministro e instalacion  de  acometida conduit PVC d=1" con 4 hilos no 6 thhn/thwn-2 90ªc</t>
  </si>
  <si>
    <t>salida para Voz y datos incluye: tubo conduit PV 1/2 (3/4 donde se necesite), toma cte leviton, caja 2*4", cable UTP 6A, incluye terminales y certificacion</t>
  </si>
  <si>
    <t>salida para toma regulados servicio normal que incluye: tubo conduit PVC 1/2 (3/4 donde se necesite), toma cte leviton, caja 2*4"</t>
  </si>
  <si>
    <t>salida para toma corrientes  dobles servicio normal que incluye: tubo conduit PVC 1/2 (3/4 donde se necesite), toma cte leviton, caja 2*4"</t>
  </si>
  <si>
    <t>salida para iluminación que incluye: , conductores tipo cable centelsa / cecsa Nº 12 awg t, caja de paso, tuberia 1/2"o 3/4" según se necesite</t>
  </si>
  <si>
    <t xml:space="preserve">                             AREA DE PLANTA FISICA</t>
  </si>
  <si>
    <t>Suministro e instalacion de lampara tipo bala, sistema led</t>
  </si>
  <si>
    <t>Suministro  e instalacion de lamparas ornamentales</t>
  </si>
  <si>
    <t>Suministro e instalacion con pelicula  de opalizado</t>
  </si>
  <si>
    <t>Adecuacion y reparacion de puertas de 2 naves en madera</t>
  </si>
  <si>
    <t>Suministro e instalacion de mueble en madera de cedro para empotrar 1,3*1,95m, 2 naves, tipo biblioteca</t>
  </si>
  <si>
    <t>suministro e instalacion de piso de tarima en granadillo pintado con sellador y vitriflex con estructura en cuartones de chanul</t>
  </si>
  <si>
    <t>Suministro e instalacion de rack para 24 puntos, incluye regletas, terminales, pach panel</t>
  </si>
  <si>
    <t>Suministro e instalacion de guarda escobas en madera,h= 16 cm</t>
  </si>
  <si>
    <t>suministro e instalacion de  red  electrica  conduit  PVC d=3/4" No 8 con 5 hilos</t>
  </si>
  <si>
    <t>SUBTOTAL</t>
  </si>
  <si>
    <t>SUBTOTAL COSTO DIRECTO</t>
  </si>
  <si>
    <t>SUBTOTAL COSTO DIRECTO MAS INDIRECTO</t>
  </si>
  <si>
    <t>IVA SOBRE LA UTILIDAD</t>
  </si>
  <si>
    <t>COSTO TOTAL OBRA CIVIL</t>
  </si>
  <si>
    <t>PRESUPUESTO OFICIAL</t>
  </si>
  <si>
    <t>AIU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</si>
</sst>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_(&quot;$&quot;\ * #,##0_);_(&quot;$&quot;\ * \(#,##0\);_(&quot;$&quot;\ 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12" applyNumberFormat="0" applyAlignment="0" applyProtection="0"/>
    <xf numFmtId="0" fontId="16" fillId="23" borderId="13" applyNumberFormat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9" fillId="30" borderId="12" applyNumberFormat="0" applyAlignment="0" applyProtection="0"/>
    <xf numFmtId="0" fontId="20" fillId="31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3" borderId="15" applyNumberFormat="0" applyFont="0" applyAlignment="0" applyProtection="0"/>
    <xf numFmtId="9" fontId="2" fillId="0" borderId="0" applyFont="0" applyFill="0" applyBorder="0" applyAlignment="0" applyProtection="0"/>
    <xf numFmtId="0" fontId="22" fillId="22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18" fillId="0" borderId="19" applyNumberFormat="0" applyFill="0" applyAlignment="0" applyProtection="0"/>
    <xf numFmtId="0" fontId="28" fillId="0" borderId="20" applyNumberFormat="0" applyFill="0" applyAlignment="0" applyProtection="0"/>
  </cellStyleXfs>
  <cellXfs count="95">
    <xf numFmtId="0" fontId="0" fillId="0" borderId="0" xfId="0"/>
    <xf numFmtId="0" fontId="5" fillId="0" borderId="1" xfId="0" applyFont="1" applyBorder="1" applyAlignment="1">
      <alignment horizontal="right" vertical="top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7" fillId="0" borderId="1" xfId="0" applyFont="1" applyBorder="1" applyAlignment="1">
      <alignment horizontal="right" vertical="top"/>
    </xf>
    <xf numFmtId="0" fontId="7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/>
    </xf>
    <xf numFmtId="165" fontId="4" fillId="0" borderId="1" xfId="34" applyNumberFormat="1" applyFont="1" applyFill="1" applyBorder="1" applyAlignment="1">
      <alignment vertical="top"/>
    </xf>
    <xf numFmtId="0" fontId="5" fillId="0" borderId="1" xfId="0" applyFont="1" applyBorder="1"/>
    <xf numFmtId="165" fontId="5" fillId="0" borderId="1" xfId="0" applyNumberFormat="1" applyFont="1" applyBorder="1"/>
    <xf numFmtId="0" fontId="7" fillId="0" borderId="1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right" vertical="top"/>
    </xf>
    <xf numFmtId="165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165" fontId="5" fillId="0" borderId="1" xfId="34" applyNumberFormat="1" applyFont="1" applyBorder="1" applyAlignment="1">
      <alignment horizontal="right" vertical="top" wrapText="1"/>
    </xf>
    <xf numFmtId="165" fontId="5" fillId="0" borderId="6" xfId="34" applyNumberFormat="1" applyFont="1" applyBorder="1" applyAlignment="1">
      <alignment horizontal="right" vertical="top"/>
    </xf>
    <xf numFmtId="165" fontId="5" fillId="0" borderId="1" xfId="34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5" fontId="5" fillId="0" borderId="0" xfId="0" applyNumberFormat="1" applyFont="1"/>
    <xf numFmtId="165" fontId="4" fillId="0" borderId="1" xfId="34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right" vertical="top"/>
    </xf>
    <xf numFmtId="165" fontId="5" fillId="0" borderId="6" xfId="34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/>
    </xf>
    <xf numFmtId="165" fontId="7" fillId="0" borderId="1" xfId="0" applyNumberFormat="1" applyFont="1" applyBorder="1"/>
    <xf numFmtId="0" fontId="6" fillId="0" borderId="0" xfId="0" quotePrefix="1" applyFont="1" applyFill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/>
    <xf numFmtId="165" fontId="7" fillId="0" borderId="1" xfId="34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justify" vertical="justify" wrapText="1"/>
    </xf>
    <xf numFmtId="165" fontId="6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justify" vertical="justify" wrapText="1"/>
    </xf>
    <xf numFmtId="0" fontId="5" fillId="0" borderId="0" xfId="0" applyFont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top"/>
    </xf>
    <xf numFmtId="165" fontId="4" fillId="0" borderId="6" xfId="34" applyNumberFormat="1" applyFont="1" applyFill="1" applyBorder="1" applyAlignment="1">
      <alignment vertical="top"/>
    </xf>
    <xf numFmtId="165" fontId="6" fillId="0" borderId="0" xfId="34" applyNumberFormat="1" applyFont="1" applyFill="1" applyBorder="1" applyAlignment="1" applyProtection="1">
      <alignment vertical="center"/>
      <protection locked="0"/>
    </xf>
    <xf numFmtId="0" fontId="5" fillId="0" borderId="8" xfId="0" applyFont="1" applyBorder="1"/>
    <xf numFmtId="0" fontId="5" fillId="0" borderId="9" xfId="0" applyFont="1" applyBorder="1"/>
    <xf numFmtId="165" fontId="6" fillId="0" borderId="1" xfId="34" applyNumberFormat="1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justify" vertical="justify" wrapText="1"/>
    </xf>
    <xf numFmtId="0" fontId="8" fillId="2" borderId="0" xfId="0" applyFont="1" applyFill="1" applyBorder="1" applyAlignment="1">
      <alignment horizontal="center" vertical="center" wrapText="1"/>
    </xf>
    <xf numFmtId="165" fontId="5" fillId="0" borderId="0" xfId="34" applyNumberFormat="1" applyFont="1" applyBorder="1" applyAlignment="1">
      <alignment horizontal="right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0" fontId="4" fillId="0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34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65" fontId="6" fillId="0" borderId="6" xfId="34" applyNumberFormat="1" applyFont="1" applyBorder="1" applyAlignment="1">
      <alignment horizontal="right" vertical="top" wrapText="1"/>
    </xf>
    <xf numFmtId="0" fontId="6" fillId="2" borderId="0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right" vertical="top" wrapText="1"/>
    </xf>
    <xf numFmtId="165" fontId="4" fillId="0" borderId="0" xfId="34" applyNumberFormat="1" applyFont="1" applyFill="1" applyBorder="1" applyAlignment="1">
      <alignment vertical="top"/>
    </xf>
    <xf numFmtId="165" fontId="6" fillId="0" borderId="0" xfId="34" applyNumberFormat="1" applyFont="1" applyBorder="1" applyAlignment="1">
      <alignment horizontal="right" vertical="top" wrapText="1"/>
    </xf>
    <xf numFmtId="0" fontId="6" fillId="0" borderId="0" xfId="0" quotePrefix="1" applyFont="1" applyFill="1" applyBorder="1" applyAlignment="1" applyProtection="1">
      <alignment horizontal="left" vertical="top"/>
      <protection locked="0"/>
    </xf>
    <xf numFmtId="165" fontId="6" fillId="0" borderId="0" xfId="0" quotePrefix="1" applyNumberFormat="1" applyFont="1" applyFill="1" applyBorder="1" applyAlignment="1" applyProtection="1">
      <alignment horizontal="left" vertical="top"/>
      <protection locked="0"/>
    </xf>
    <xf numFmtId="165" fontId="5" fillId="0" borderId="0" xfId="0" applyNumberFormat="1" applyFont="1" applyBorder="1"/>
    <xf numFmtId="165" fontId="7" fillId="0" borderId="0" xfId="0" applyNumberFormat="1" applyFont="1" applyBorder="1"/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7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3" xfId="33"/>
    <cellStyle name="Moneda" xfId="34" builtinId="4"/>
    <cellStyle name="Neutral" xfId="35" builtinId="28" customBuiltin="1"/>
    <cellStyle name="Normal" xfId="0" builtinId="0"/>
    <cellStyle name="Normal 14" xfId="36"/>
    <cellStyle name="Normal 2" xfId="37"/>
    <cellStyle name="Normal 3 2" xfId="38"/>
    <cellStyle name="Normal 4 2" xfId="39"/>
    <cellStyle name="Normal 6 2" xfId="40"/>
    <cellStyle name="Notas" xfId="41" builtinId="10" customBuiltin="1"/>
    <cellStyle name="Porcentual 2 2" xfId="42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38100</xdr:rowOff>
    </xdr:from>
    <xdr:to>
      <xdr:col>1</xdr:col>
      <xdr:colOff>609600</xdr:colOff>
      <xdr:row>4</xdr:row>
      <xdr:rowOff>85725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38100"/>
          <a:ext cx="771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61" zoomScaleNormal="100" zoomScaleSheetLayoutView="66" workbookViewId="0">
      <selection activeCell="E84" sqref="E84"/>
    </sheetView>
  </sheetViews>
  <sheetFormatPr baseColWidth="10" defaultRowHeight="14.25" x14ac:dyDescent="0.2"/>
  <cols>
    <col min="1" max="1" width="7.7109375" style="5" customWidth="1"/>
    <col min="2" max="2" width="55.7109375" style="5" customWidth="1"/>
    <col min="3" max="3" width="6.28515625" style="5" bestFit="1" customWidth="1"/>
    <col min="4" max="4" width="9" style="5" bestFit="1" customWidth="1"/>
    <col min="5" max="5" width="16.85546875" style="5" bestFit="1" customWidth="1"/>
    <col min="6" max="6" width="18.140625" style="5" customWidth="1"/>
    <col min="7" max="7" width="14.42578125" style="5" bestFit="1" customWidth="1"/>
    <col min="8" max="16384" width="11.42578125" style="5"/>
  </cols>
  <sheetData>
    <row r="1" spans="1:6" x14ac:dyDescent="0.2">
      <c r="A1" s="2"/>
      <c r="B1" s="3"/>
      <c r="C1" s="3"/>
      <c r="D1" s="3"/>
      <c r="E1" s="3"/>
      <c r="F1" s="4"/>
    </row>
    <row r="2" spans="1:6" ht="15" customHeight="1" x14ac:dyDescent="0.2">
      <c r="A2" s="6"/>
      <c r="B2" s="85" t="s">
        <v>60</v>
      </c>
      <c r="C2" s="85"/>
      <c r="D2" s="85"/>
      <c r="E2" s="85"/>
      <c r="F2" s="86"/>
    </row>
    <row r="3" spans="1:6" ht="15" customHeight="1" x14ac:dyDescent="0.2">
      <c r="A3" s="6"/>
      <c r="B3" s="87" t="s">
        <v>0</v>
      </c>
      <c r="C3" s="87"/>
      <c r="D3" s="87"/>
      <c r="E3" s="87"/>
      <c r="F3" s="88"/>
    </row>
    <row r="4" spans="1:6" ht="15" customHeight="1" x14ac:dyDescent="0.2">
      <c r="A4" s="6"/>
      <c r="B4" s="87" t="s">
        <v>61</v>
      </c>
      <c r="C4" s="87"/>
      <c r="D4" s="87"/>
      <c r="E4" s="87"/>
      <c r="F4" s="88"/>
    </row>
    <row r="5" spans="1:6" ht="15" customHeight="1" x14ac:dyDescent="0.2">
      <c r="A5" s="6"/>
      <c r="B5" s="87" t="s">
        <v>67</v>
      </c>
      <c r="C5" s="87"/>
      <c r="D5" s="87"/>
      <c r="E5" s="87"/>
      <c r="F5" s="88"/>
    </row>
    <row r="6" spans="1:6" ht="15" x14ac:dyDescent="0.25">
      <c r="A6" s="89" t="s">
        <v>82</v>
      </c>
      <c r="B6" s="90"/>
      <c r="C6" s="90"/>
      <c r="D6" s="90"/>
      <c r="E6" s="90"/>
      <c r="F6" s="91"/>
    </row>
    <row r="7" spans="1:6" ht="39" customHeight="1" x14ac:dyDescent="0.2">
      <c r="A7" s="92" t="s">
        <v>52</v>
      </c>
      <c r="B7" s="93"/>
      <c r="C7" s="93"/>
      <c r="D7" s="93"/>
      <c r="E7" s="93"/>
      <c r="F7" s="94"/>
    </row>
    <row r="8" spans="1:6" x14ac:dyDescent="0.2">
      <c r="A8" s="59"/>
      <c r="B8" s="60"/>
      <c r="C8" s="60"/>
      <c r="D8" s="60"/>
      <c r="E8" s="83"/>
      <c r="F8" s="84"/>
    </row>
    <row r="9" spans="1:6" ht="15" x14ac:dyDescent="0.25">
      <c r="A9" s="50" t="s">
        <v>53</v>
      </c>
      <c r="B9" s="50" t="s">
        <v>54</v>
      </c>
      <c r="C9" s="50" t="s">
        <v>55</v>
      </c>
      <c r="D9" s="50" t="s">
        <v>56</v>
      </c>
      <c r="E9" s="51" t="s">
        <v>57</v>
      </c>
      <c r="F9" s="51" t="s">
        <v>58</v>
      </c>
    </row>
    <row r="10" spans="1:6" ht="15" x14ac:dyDescent="0.25">
      <c r="A10" s="47">
        <v>1</v>
      </c>
      <c r="B10" s="47" t="s">
        <v>14</v>
      </c>
      <c r="C10" s="47"/>
      <c r="D10" s="47"/>
      <c r="E10" s="33"/>
      <c r="F10" s="48"/>
    </row>
    <row r="11" spans="1:6" x14ac:dyDescent="0.2">
      <c r="A11" s="1">
        <f t="shared" ref="A11:A16" si="0">A10+0.01</f>
        <v>1.01</v>
      </c>
      <c r="B11" s="23" t="s">
        <v>17</v>
      </c>
      <c r="C11" s="17" t="s">
        <v>3</v>
      </c>
      <c r="D11" s="21">
        <v>112</v>
      </c>
      <c r="E11" s="18">
        <v>1793</v>
      </c>
      <c r="F11" s="18">
        <v>200816</v>
      </c>
    </row>
    <row r="12" spans="1:6" x14ac:dyDescent="0.2">
      <c r="A12" s="15">
        <f t="shared" si="0"/>
        <v>1.02</v>
      </c>
      <c r="B12" s="23" t="s">
        <v>16</v>
      </c>
      <c r="C12" s="17" t="s">
        <v>3</v>
      </c>
      <c r="D12" s="21">
        <v>96</v>
      </c>
      <c r="E12" s="18">
        <v>7000</v>
      </c>
      <c r="F12" s="18">
        <v>672000</v>
      </c>
    </row>
    <row r="13" spans="1:6" x14ac:dyDescent="0.2">
      <c r="A13" s="15">
        <f t="shared" si="0"/>
        <v>1.03</v>
      </c>
      <c r="B13" s="23" t="s">
        <v>24</v>
      </c>
      <c r="C13" s="17" t="s">
        <v>3</v>
      </c>
      <c r="D13" s="21">
        <v>112</v>
      </c>
      <c r="E13" s="18">
        <v>12000</v>
      </c>
      <c r="F13" s="18">
        <v>1344000</v>
      </c>
    </row>
    <row r="14" spans="1:6" x14ac:dyDescent="0.2">
      <c r="A14" s="15">
        <f t="shared" si="0"/>
        <v>1.04</v>
      </c>
      <c r="B14" s="23" t="s">
        <v>25</v>
      </c>
      <c r="C14" s="17" t="s">
        <v>3</v>
      </c>
      <c r="D14" s="21">
        <v>23</v>
      </c>
      <c r="E14" s="18">
        <v>12000</v>
      </c>
      <c r="F14" s="18">
        <v>276000</v>
      </c>
    </row>
    <row r="15" spans="1:6" x14ac:dyDescent="0.2">
      <c r="A15" s="15">
        <f t="shared" si="0"/>
        <v>1.05</v>
      </c>
      <c r="B15" s="23" t="s">
        <v>26</v>
      </c>
      <c r="C15" s="17" t="s">
        <v>4</v>
      </c>
      <c r="D15" s="21">
        <v>104</v>
      </c>
      <c r="E15" s="18">
        <v>20000</v>
      </c>
      <c r="F15" s="18">
        <v>2080000</v>
      </c>
    </row>
    <row r="16" spans="1:6" x14ac:dyDescent="0.2">
      <c r="A16" s="15">
        <f t="shared" si="0"/>
        <v>1.06</v>
      </c>
      <c r="B16" s="23" t="s">
        <v>27</v>
      </c>
      <c r="C16" s="17" t="s">
        <v>3</v>
      </c>
      <c r="D16" s="21">
        <v>28</v>
      </c>
      <c r="E16" s="18">
        <v>6000</v>
      </c>
      <c r="F16" s="18">
        <v>168000</v>
      </c>
    </row>
    <row r="17" spans="1:6" ht="15" x14ac:dyDescent="0.2">
      <c r="A17" s="15"/>
      <c r="B17" s="62" t="s">
        <v>77</v>
      </c>
      <c r="C17" s="17"/>
      <c r="D17" s="21"/>
      <c r="E17" s="18"/>
      <c r="F17" s="61">
        <v>4740816</v>
      </c>
    </row>
    <row r="18" spans="1:6" ht="15" x14ac:dyDescent="0.2">
      <c r="A18" s="7">
        <v>2</v>
      </c>
      <c r="B18" s="22" t="s">
        <v>34</v>
      </c>
      <c r="C18" s="17"/>
      <c r="D18" s="21"/>
      <c r="E18" s="18"/>
      <c r="F18" s="18"/>
    </row>
    <row r="19" spans="1:6" ht="28.5" x14ac:dyDescent="0.2">
      <c r="A19" s="1">
        <f>A18+0.01</f>
        <v>2.0099999999999998</v>
      </c>
      <c r="B19" s="52" t="s">
        <v>62</v>
      </c>
      <c r="C19" s="17" t="s">
        <v>4</v>
      </c>
      <c r="D19" s="21">
        <v>50</v>
      </c>
      <c r="E19" s="18">
        <v>24898</v>
      </c>
      <c r="F19" s="18">
        <v>1244900</v>
      </c>
    </row>
    <row r="20" spans="1:6" ht="28.5" x14ac:dyDescent="0.2">
      <c r="A20" s="15">
        <f>A19+0.01</f>
        <v>2.0199999999999996</v>
      </c>
      <c r="B20" s="52" t="s">
        <v>76</v>
      </c>
      <c r="C20" s="17" t="s">
        <v>4</v>
      </c>
      <c r="D20" s="21">
        <v>25</v>
      </c>
      <c r="E20" s="18">
        <v>21910</v>
      </c>
      <c r="F20" s="18">
        <v>547750</v>
      </c>
    </row>
    <row r="21" spans="1:6" ht="28.5" x14ac:dyDescent="0.2">
      <c r="A21" s="15">
        <f t="shared" ref="A21:A32" si="1">A20+0.01</f>
        <v>2.0299999999999994</v>
      </c>
      <c r="B21" s="52" t="s">
        <v>18</v>
      </c>
      <c r="C21" s="17" t="s">
        <v>7</v>
      </c>
      <c r="D21" s="21">
        <v>1</v>
      </c>
      <c r="E21" s="18">
        <v>298777</v>
      </c>
      <c r="F21" s="18">
        <v>298777</v>
      </c>
    </row>
    <row r="22" spans="1:6" ht="42.75" x14ac:dyDescent="0.2">
      <c r="A22" s="15">
        <f t="shared" si="1"/>
        <v>2.0399999999999991</v>
      </c>
      <c r="B22" s="52" t="s">
        <v>66</v>
      </c>
      <c r="C22" s="17" t="s">
        <v>7</v>
      </c>
      <c r="D22" s="21">
        <v>28</v>
      </c>
      <c r="E22" s="18">
        <v>60000</v>
      </c>
      <c r="F22" s="18">
        <v>1680000</v>
      </c>
    </row>
    <row r="23" spans="1:6" ht="42.75" x14ac:dyDescent="0.2">
      <c r="A23" s="15">
        <f t="shared" si="1"/>
        <v>2.0499999999999989</v>
      </c>
      <c r="B23" s="52" t="s">
        <v>65</v>
      </c>
      <c r="C23" s="17" t="s">
        <v>7</v>
      </c>
      <c r="D23" s="21">
        <v>15</v>
      </c>
      <c r="E23" s="18">
        <v>65000</v>
      </c>
      <c r="F23" s="18">
        <v>975000</v>
      </c>
    </row>
    <row r="24" spans="1:6" ht="42.75" x14ac:dyDescent="0.2">
      <c r="A24" s="15">
        <f t="shared" si="1"/>
        <v>2.0599999999999987</v>
      </c>
      <c r="B24" s="52" t="s">
        <v>64</v>
      </c>
      <c r="C24" s="17" t="s">
        <v>7</v>
      </c>
      <c r="D24" s="21">
        <v>10</v>
      </c>
      <c r="E24" s="18">
        <v>70000</v>
      </c>
      <c r="F24" s="18">
        <v>700000</v>
      </c>
    </row>
    <row r="25" spans="1:6" ht="42.75" x14ac:dyDescent="0.2">
      <c r="A25" s="15">
        <f t="shared" si="1"/>
        <v>2.0699999999999985</v>
      </c>
      <c r="B25" s="52" t="s">
        <v>63</v>
      </c>
      <c r="C25" s="17" t="s">
        <v>7</v>
      </c>
      <c r="D25" s="21">
        <v>4</v>
      </c>
      <c r="E25" s="18">
        <v>250000</v>
      </c>
      <c r="F25" s="18">
        <v>1000000</v>
      </c>
    </row>
    <row r="26" spans="1:6" ht="28.5" x14ac:dyDescent="0.2">
      <c r="A26" s="15">
        <f t="shared" si="1"/>
        <v>2.0799999999999983</v>
      </c>
      <c r="B26" s="52" t="s">
        <v>74</v>
      </c>
      <c r="C26" s="17" t="s">
        <v>7</v>
      </c>
      <c r="D26" s="21">
        <v>1</v>
      </c>
      <c r="E26" s="18">
        <v>3000000</v>
      </c>
      <c r="F26" s="18">
        <v>3000000</v>
      </c>
    </row>
    <row r="27" spans="1:6" ht="28.5" x14ac:dyDescent="0.2">
      <c r="A27" s="15">
        <f t="shared" si="1"/>
        <v>2.0899999999999981</v>
      </c>
      <c r="B27" s="52" t="s">
        <v>23</v>
      </c>
      <c r="C27" s="10" t="s">
        <v>7</v>
      </c>
      <c r="D27" s="21">
        <v>2</v>
      </c>
      <c r="E27" s="11">
        <v>6000000</v>
      </c>
      <c r="F27" s="18">
        <v>12000000</v>
      </c>
    </row>
    <row r="28" spans="1:6" x14ac:dyDescent="0.2">
      <c r="A28" s="15">
        <f t="shared" si="1"/>
        <v>2.0999999999999979</v>
      </c>
      <c r="B28" s="52" t="s">
        <v>35</v>
      </c>
      <c r="C28" s="10" t="s">
        <v>7</v>
      </c>
      <c r="D28" s="21">
        <v>8</v>
      </c>
      <c r="E28" s="11">
        <v>80000</v>
      </c>
      <c r="F28" s="18">
        <v>640000</v>
      </c>
    </row>
    <row r="29" spans="1:6" ht="28.5" x14ac:dyDescent="0.2">
      <c r="A29" s="15">
        <f t="shared" si="1"/>
        <v>2.1099999999999977</v>
      </c>
      <c r="B29" s="52" t="s">
        <v>37</v>
      </c>
      <c r="C29" s="24" t="s">
        <v>7</v>
      </c>
      <c r="D29" s="21">
        <v>3</v>
      </c>
      <c r="E29" s="26">
        <v>150000</v>
      </c>
      <c r="F29" s="18">
        <v>450000</v>
      </c>
    </row>
    <row r="30" spans="1:6" ht="28.5" x14ac:dyDescent="0.2">
      <c r="A30" s="15">
        <f t="shared" si="1"/>
        <v>2.1199999999999974</v>
      </c>
      <c r="B30" s="52" t="s">
        <v>36</v>
      </c>
      <c r="C30" s="24" t="s">
        <v>7</v>
      </c>
      <c r="D30" s="21">
        <v>15</v>
      </c>
      <c r="E30" s="26">
        <v>180000</v>
      </c>
      <c r="F30" s="18">
        <v>2700000</v>
      </c>
    </row>
    <row r="31" spans="1:6" x14ac:dyDescent="0.2">
      <c r="A31" s="15">
        <f t="shared" si="1"/>
        <v>2.1299999999999972</v>
      </c>
      <c r="B31" s="52" t="s">
        <v>68</v>
      </c>
      <c r="C31" s="24" t="s">
        <v>7</v>
      </c>
      <c r="D31" s="21">
        <v>8</v>
      </c>
      <c r="E31" s="26">
        <v>130000</v>
      </c>
      <c r="F31" s="18">
        <v>1040000</v>
      </c>
    </row>
    <row r="32" spans="1:6" x14ac:dyDescent="0.2">
      <c r="A32" s="15">
        <f t="shared" si="1"/>
        <v>2.139999999999997</v>
      </c>
      <c r="B32" s="52" t="s">
        <v>69</v>
      </c>
      <c r="C32" s="24" t="s">
        <v>7</v>
      </c>
      <c r="D32" s="21">
        <v>2</v>
      </c>
      <c r="E32" s="26">
        <v>1000000</v>
      </c>
      <c r="F32" s="18">
        <v>2000000</v>
      </c>
    </row>
    <row r="33" spans="1:6" ht="15" x14ac:dyDescent="0.2">
      <c r="A33" s="15"/>
      <c r="B33" s="54" t="s">
        <v>77</v>
      </c>
      <c r="C33" s="24"/>
      <c r="D33" s="21"/>
      <c r="E33" s="26"/>
      <c r="F33" s="61">
        <v>28276427</v>
      </c>
    </row>
    <row r="34" spans="1:6" ht="15" x14ac:dyDescent="0.2">
      <c r="A34" s="7">
        <v>3</v>
      </c>
      <c r="B34" s="54" t="s">
        <v>33</v>
      </c>
      <c r="C34" s="17"/>
      <c r="D34" s="21"/>
      <c r="E34" s="18"/>
      <c r="F34" s="18">
        <v>0</v>
      </c>
    </row>
    <row r="35" spans="1:6" ht="42.75" x14ac:dyDescent="0.2">
      <c r="A35" s="1">
        <f>A34+0.01</f>
        <v>3.01</v>
      </c>
      <c r="B35" s="52" t="s">
        <v>31</v>
      </c>
      <c r="C35" s="27" t="s">
        <v>3</v>
      </c>
      <c r="D35" s="21">
        <v>200</v>
      </c>
      <c r="E35" s="18">
        <v>180000</v>
      </c>
      <c r="F35" s="18">
        <v>36000000</v>
      </c>
    </row>
    <row r="36" spans="1:6" x14ac:dyDescent="0.2">
      <c r="A36" s="15">
        <f>A35+0.01</f>
        <v>3.0199999999999996</v>
      </c>
      <c r="B36" s="52" t="s">
        <v>32</v>
      </c>
      <c r="C36" s="27" t="s">
        <v>4</v>
      </c>
      <c r="D36" s="21">
        <v>104</v>
      </c>
      <c r="E36" s="18">
        <v>37000</v>
      </c>
      <c r="F36" s="18">
        <v>3848000</v>
      </c>
    </row>
    <row r="37" spans="1:6" ht="28.5" x14ac:dyDescent="0.2">
      <c r="A37" s="15">
        <f>A36+0.01</f>
        <v>3.0299999999999994</v>
      </c>
      <c r="B37" s="52" t="s">
        <v>42</v>
      </c>
      <c r="C37" s="27" t="s">
        <v>4</v>
      </c>
      <c r="D37" s="21">
        <v>20</v>
      </c>
      <c r="E37" s="18">
        <v>230000</v>
      </c>
      <c r="F37" s="18">
        <v>4600000</v>
      </c>
    </row>
    <row r="38" spans="1:6" ht="28.5" x14ac:dyDescent="0.2">
      <c r="A38" s="15">
        <f>A37+0.01</f>
        <v>3.0399999999999991</v>
      </c>
      <c r="B38" s="52" t="s">
        <v>75</v>
      </c>
      <c r="C38" s="27" t="s">
        <v>4</v>
      </c>
      <c r="D38" s="21">
        <v>65</v>
      </c>
      <c r="E38" s="18">
        <v>38000</v>
      </c>
      <c r="F38" s="18">
        <v>2470000</v>
      </c>
    </row>
    <row r="39" spans="1:6" ht="15" x14ac:dyDescent="0.2">
      <c r="A39" s="15"/>
      <c r="B39" s="63" t="s">
        <v>77</v>
      </c>
      <c r="C39" s="27"/>
      <c r="D39" s="21"/>
      <c r="E39" s="18"/>
      <c r="F39" s="61">
        <v>46918000</v>
      </c>
    </row>
    <row r="40" spans="1:6" ht="15" x14ac:dyDescent="0.2">
      <c r="A40" s="7">
        <v>4</v>
      </c>
      <c r="B40" s="28" t="s">
        <v>15</v>
      </c>
      <c r="C40" s="27"/>
      <c r="D40" s="21"/>
      <c r="E40" s="18"/>
      <c r="F40" s="18"/>
    </row>
    <row r="41" spans="1:6" x14ac:dyDescent="0.2">
      <c r="A41" s="1">
        <f>A40+0.01</f>
        <v>4.01</v>
      </c>
      <c r="B41" s="52" t="s">
        <v>28</v>
      </c>
      <c r="C41" s="27" t="s">
        <v>3</v>
      </c>
      <c r="D41" s="21">
        <v>116</v>
      </c>
      <c r="E41" s="18">
        <v>18000</v>
      </c>
      <c r="F41" s="18">
        <v>2088000</v>
      </c>
    </row>
    <row r="42" spans="1:6" ht="42.75" x14ac:dyDescent="0.2">
      <c r="A42" s="1">
        <f>A41+0.01</f>
        <v>4.0199999999999996</v>
      </c>
      <c r="B42" s="52" t="s">
        <v>73</v>
      </c>
      <c r="C42" s="27" t="s">
        <v>3</v>
      </c>
      <c r="D42" s="21">
        <v>23</v>
      </c>
      <c r="E42" s="18">
        <v>544000</v>
      </c>
      <c r="F42" s="18">
        <v>12512000</v>
      </c>
    </row>
    <row r="43" spans="1:6" ht="28.5" x14ac:dyDescent="0.2">
      <c r="A43" s="1">
        <f>A42+0.01</f>
        <v>4.0299999999999994</v>
      </c>
      <c r="B43" s="52" t="s">
        <v>29</v>
      </c>
      <c r="C43" s="27" t="s">
        <v>30</v>
      </c>
      <c r="D43" s="21">
        <v>96</v>
      </c>
      <c r="E43" s="18">
        <v>160000</v>
      </c>
      <c r="F43" s="18">
        <v>15360000</v>
      </c>
    </row>
    <row r="44" spans="1:6" ht="28.5" x14ac:dyDescent="0.2">
      <c r="A44" s="1">
        <f>A43+0.01</f>
        <v>4.0399999999999991</v>
      </c>
      <c r="B44" s="52" t="s">
        <v>72</v>
      </c>
      <c r="C44" s="27" t="s">
        <v>7</v>
      </c>
      <c r="D44" s="21">
        <v>1</v>
      </c>
      <c r="E44" s="18">
        <v>4000000</v>
      </c>
      <c r="F44" s="18">
        <v>4000000</v>
      </c>
    </row>
    <row r="45" spans="1:6" x14ac:dyDescent="0.2">
      <c r="A45" s="1">
        <f>A44+0.01</f>
        <v>4.0499999999999989</v>
      </c>
      <c r="B45" s="52" t="s">
        <v>19</v>
      </c>
      <c r="C45" s="27" t="s">
        <v>5</v>
      </c>
      <c r="D45" s="21">
        <v>20</v>
      </c>
      <c r="E45" s="18">
        <v>17927</v>
      </c>
      <c r="F45" s="18">
        <v>358540</v>
      </c>
    </row>
    <row r="46" spans="1:6" ht="15" x14ac:dyDescent="0.2">
      <c r="A46" s="1"/>
      <c r="B46" s="54" t="s">
        <v>77</v>
      </c>
      <c r="C46" s="27"/>
      <c r="D46" s="21"/>
      <c r="E46" s="18"/>
      <c r="F46" s="61">
        <v>34318540</v>
      </c>
    </row>
    <row r="47" spans="1:6" ht="15" x14ac:dyDescent="0.2">
      <c r="A47" s="7">
        <v>5</v>
      </c>
      <c r="B47" s="22" t="s">
        <v>20</v>
      </c>
      <c r="C47" s="49"/>
      <c r="D47" s="21"/>
      <c r="E47" s="12"/>
      <c r="F47" s="18"/>
    </row>
    <row r="48" spans="1:6" ht="15" x14ac:dyDescent="0.2">
      <c r="A48" s="7">
        <v>5.0999999999999996</v>
      </c>
      <c r="B48" s="22" t="s">
        <v>8</v>
      </c>
      <c r="C48" s="42"/>
      <c r="D48" s="21"/>
      <c r="E48" s="13"/>
      <c r="F48" s="18"/>
    </row>
    <row r="49" spans="1:6" ht="28.5" x14ac:dyDescent="0.2">
      <c r="A49" s="1" t="s">
        <v>45</v>
      </c>
      <c r="B49" s="52" t="s">
        <v>40</v>
      </c>
      <c r="C49" s="31" t="s">
        <v>7</v>
      </c>
      <c r="D49" s="21">
        <v>2</v>
      </c>
      <c r="E49" s="30">
        <v>500000</v>
      </c>
      <c r="F49" s="18">
        <v>1000000</v>
      </c>
    </row>
    <row r="50" spans="1:6" ht="28.5" x14ac:dyDescent="0.2">
      <c r="A50" s="1" t="s">
        <v>46</v>
      </c>
      <c r="B50" s="52" t="s">
        <v>41</v>
      </c>
      <c r="C50" s="31" t="s">
        <v>7</v>
      </c>
      <c r="D50" s="21">
        <v>1</v>
      </c>
      <c r="E50" s="30">
        <v>2000000</v>
      </c>
      <c r="F50" s="18">
        <v>2000000</v>
      </c>
    </row>
    <row r="51" spans="1:6" ht="21.75" customHeight="1" x14ac:dyDescent="0.2">
      <c r="A51" s="1" t="s">
        <v>47</v>
      </c>
      <c r="B51" s="52" t="s">
        <v>43</v>
      </c>
      <c r="C51" s="31" t="s">
        <v>7</v>
      </c>
      <c r="D51" s="21">
        <v>7</v>
      </c>
      <c r="E51" s="30">
        <v>250000</v>
      </c>
      <c r="F51" s="18">
        <v>1750000</v>
      </c>
    </row>
    <row r="52" spans="1:6" ht="28.5" x14ac:dyDescent="0.2">
      <c r="A52" s="1" t="s">
        <v>48</v>
      </c>
      <c r="B52" s="52" t="s">
        <v>44</v>
      </c>
      <c r="C52" s="43" t="s">
        <v>3</v>
      </c>
      <c r="D52" s="21">
        <v>31</v>
      </c>
      <c r="E52" s="30">
        <v>45000</v>
      </c>
      <c r="F52" s="18">
        <v>1395000</v>
      </c>
    </row>
    <row r="53" spans="1:6" x14ac:dyDescent="0.2">
      <c r="A53" s="1" t="s">
        <v>49</v>
      </c>
      <c r="B53" s="52" t="s">
        <v>70</v>
      </c>
      <c r="C53" s="43" t="s">
        <v>3</v>
      </c>
      <c r="D53" s="21">
        <v>31</v>
      </c>
      <c r="E53" s="18">
        <v>40000</v>
      </c>
      <c r="F53" s="18">
        <v>1240000</v>
      </c>
    </row>
    <row r="54" spans="1:6" ht="15" x14ac:dyDescent="0.2">
      <c r="A54" s="1"/>
      <c r="B54" s="54" t="s">
        <v>77</v>
      </c>
      <c r="C54" s="64"/>
      <c r="D54" s="21"/>
      <c r="E54" s="65"/>
      <c r="F54" s="61">
        <v>7385000</v>
      </c>
    </row>
    <row r="55" spans="1:6" ht="15" x14ac:dyDescent="0.2">
      <c r="A55" s="7" t="s">
        <v>50</v>
      </c>
      <c r="B55" s="22" t="s">
        <v>9</v>
      </c>
      <c r="C55" s="41"/>
      <c r="D55" s="21"/>
      <c r="F55" s="18"/>
    </row>
    <row r="56" spans="1:6" ht="28.5" x14ac:dyDescent="0.2">
      <c r="A56" s="1" t="s">
        <v>51</v>
      </c>
      <c r="B56" s="23" t="s">
        <v>71</v>
      </c>
      <c r="C56" s="31" t="s">
        <v>7</v>
      </c>
      <c r="D56" s="21">
        <v>2</v>
      </c>
      <c r="E56" s="18">
        <v>100000</v>
      </c>
      <c r="F56" s="18">
        <v>200000</v>
      </c>
    </row>
    <row r="57" spans="1:6" ht="15" x14ac:dyDescent="0.2">
      <c r="A57" s="1"/>
      <c r="B57" s="62" t="s">
        <v>77</v>
      </c>
      <c r="C57" s="66"/>
      <c r="D57" s="67"/>
      <c r="E57" s="61"/>
      <c r="F57" s="61">
        <v>200000</v>
      </c>
    </row>
    <row r="58" spans="1:6" ht="15" x14ac:dyDescent="0.2">
      <c r="A58" s="7">
        <v>6</v>
      </c>
      <c r="B58" s="8" t="s">
        <v>1</v>
      </c>
      <c r="C58" s="44"/>
      <c r="D58" s="21"/>
      <c r="E58" s="16"/>
      <c r="F58" s="18"/>
    </row>
    <row r="59" spans="1:6" x14ac:dyDescent="0.2">
      <c r="A59" s="1">
        <v>6.01</v>
      </c>
      <c r="B59" s="9" t="s">
        <v>59</v>
      </c>
      <c r="C59" s="32" t="s">
        <v>3</v>
      </c>
      <c r="D59" s="21">
        <v>10</v>
      </c>
      <c r="E59" s="11">
        <v>17710</v>
      </c>
      <c r="F59" s="18">
        <v>177100</v>
      </c>
    </row>
    <row r="60" spans="1:6" ht="15" x14ac:dyDescent="0.2">
      <c r="A60" s="1"/>
      <c r="B60" s="69" t="s">
        <v>77</v>
      </c>
      <c r="C60" s="68"/>
      <c r="D60" s="21"/>
      <c r="E60" s="57"/>
      <c r="F60" s="61">
        <v>177100</v>
      </c>
    </row>
    <row r="61" spans="1:6" ht="15" x14ac:dyDescent="0.2">
      <c r="A61" s="7">
        <v>7</v>
      </c>
      <c r="B61" s="14" t="s">
        <v>12</v>
      </c>
      <c r="C61" s="45"/>
      <c r="D61" s="21"/>
      <c r="E61" s="19"/>
      <c r="F61" s="18"/>
    </row>
    <row r="62" spans="1:6" x14ac:dyDescent="0.2">
      <c r="A62" s="1">
        <f>A61+0.01</f>
        <v>7.01</v>
      </c>
      <c r="B62" s="52" t="s">
        <v>13</v>
      </c>
      <c r="C62" s="44" t="s">
        <v>3</v>
      </c>
      <c r="D62" s="21">
        <v>20</v>
      </c>
      <c r="E62" s="20">
        <v>5500</v>
      </c>
      <c r="F62" s="18">
        <v>110000</v>
      </c>
    </row>
    <row r="63" spans="1:6" x14ac:dyDescent="0.2">
      <c r="A63" s="1">
        <f>A62+0.01</f>
        <v>7.02</v>
      </c>
      <c r="B63" s="52" t="s">
        <v>38</v>
      </c>
      <c r="C63" s="44" t="s">
        <v>3</v>
      </c>
      <c r="D63" s="21">
        <v>100</v>
      </c>
      <c r="E63" s="20">
        <v>7000</v>
      </c>
      <c r="F63" s="18">
        <v>700000</v>
      </c>
    </row>
    <row r="64" spans="1:6" x14ac:dyDescent="0.2">
      <c r="A64" s="1">
        <f>A63+0.01</f>
        <v>7.0299999999999994</v>
      </c>
      <c r="B64" s="52" t="s">
        <v>39</v>
      </c>
      <c r="C64" s="46" t="s">
        <v>3</v>
      </c>
      <c r="D64" s="21">
        <v>112</v>
      </c>
      <c r="E64" s="20">
        <v>9000</v>
      </c>
      <c r="F64" s="18">
        <v>1008000</v>
      </c>
    </row>
    <row r="65" spans="1:7" ht="15" x14ac:dyDescent="0.2">
      <c r="A65" s="1"/>
      <c r="B65" s="54" t="s">
        <v>77</v>
      </c>
      <c r="C65" s="70"/>
      <c r="D65" s="67"/>
      <c r="E65" s="71"/>
      <c r="F65" s="61">
        <v>1818000</v>
      </c>
    </row>
    <row r="66" spans="1:7" ht="15" x14ac:dyDescent="0.2">
      <c r="A66" s="7">
        <v>8</v>
      </c>
      <c r="B66" s="8" t="s">
        <v>2</v>
      </c>
      <c r="C66" s="41"/>
      <c r="D66" s="21"/>
      <c r="E66" s="25"/>
      <c r="F66" s="18"/>
    </row>
    <row r="67" spans="1:7" x14ac:dyDescent="0.2">
      <c r="A67" s="1">
        <f>A66+0.01</f>
        <v>8.01</v>
      </c>
      <c r="B67" s="52" t="s">
        <v>21</v>
      </c>
      <c r="C67" s="10" t="s">
        <v>6</v>
      </c>
      <c r="D67" s="21">
        <v>1</v>
      </c>
      <c r="E67" s="11">
        <v>465000</v>
      </c>
      <c r="F67" s="18">
        <v>465000</v>
      </c>
    </row>
    <row r="68" spans="1:7" ht="15" x14ac:dyDescent="0.2">
      <c r="A68" s="55"/>
      <c r="B68" s="63" t="s">
        <v>77</v>
      </c>
      <c r="C68" s="56"/>
      <c r="D68" s="21"/>
      <c r="E68" s="57"/>
      <c r="F68" s="61">
        <v>465000</v>
      </c>
    </row>
    <row r="69" spans="1:7" ht="15" x14ac:dyDescent="0.2">
      <c r="A69" s="55"/>
      <c r="B69" s="63" t="s">
        <v>78</v>
      </c>
      <c r="C69" s="56"/>
      <c r="D69" s="21"/>
      <c r="E69" s="57"/>
      <c r="F69" s="61">
        <v>124298883</v>
      </c>
    </row>
    <row r="70" spans="1:7" ht="15" x14ac:dyDescent="0.2">
      <c r="A70" s="55"/>
      <c r="B70" s="63" t="s">
        <v>83</v>
      </c>
      <c r="C70" s="56"/>
      <c r="D70" s="21"/>
      <c r="E70" s="57"/>
      <c r="F70" s="61">
        <v>31074720.75</v>
      </c>
    </row>
    <row r="71" spans="1:7" ht="15" x14ac:dyDescent="0.2">
      <c r="A71" s="55"/>
      <c r="B71" s="63" t="s">
        <v>79</v>
      </c>
      <c r="C71" s="56"/>
      <c r="D71" s="21"/>
      <c r="E71" s="57"/>
      <c r="F71" s="61">
        <v>155373603.75</v>
      </c>
    </row>
    <row r="72" spans="1:7" ht="15" x14ac:dyDescent="0.2">
      <c r="A72" s="55"/>
      <c r="B72" s="63" t="s">
        <v>80</v>
      </c>
      <c r="C72" s="56"/>
      <c r="D72" s="72"/>
      <c r="E72" s="57"/>
      <c r="F72" s="73">
        <v>994391.06400000013</v>
      </c>
    </row>
    <row r="73" spans="1:7" ht="15" x14ac:dyDescent="0.2">
      <c r="A73" s="1"/>
      <c r="B73" s="54" t="s">
        <v>81</v>
      </c>
      <c r="C73" s="10"/>
      <c r="D73" s="21"/>
      <c r="E73" s="11"/>
      <c r="F73" s="61">
        <v>156367994.81400001</v>
      </c>
    </row>
    <row r="74" spans="1:7" s="35" customFormat="1" ht="15" x14ac:dyDescent="0.2">
      <c r="A74" s="55"/>
      <c r="B74" s="74"/>
      <c r="C74" s="75"/>
      <c r="D74" s="76"/>
      <c r="E74" s="77"/>
      <c r="F74" s="78"/>
    </row>
    <row r="75" spans="1:7" s="35" customFormat="1" ht="15" x14ac:dyDescent="0.2">
      <c r="A75" s="29"/>
      <c r="B75" s="79"/>
      <c r="C75" s="79"/>
      <c r="D75" s="79"/>
      <c r="E75" s="80"/>
      <c r="F75" s="78"/>
    </row>
    <row r="76" spans="1:7" s="35" customFormat="1" ht="15" x14ac:dyDescent="0.25">
      <c r="A76" s="29"/>
      <c r="B76" s="34"/>
      <c r="E76" s="81"/>
      <c r="F76" s="82"/>
    </row>
    <row r="77" spans="1:7" s="35" customFormat="1" ht="15" x14ac:dyDescent="0.2">
      <c r="B77" s="34"/>
    </row>
    <row r="78" spans="1:7" s="35" customFormat="1" ht="15" x14ac:dyDescent="0.2">
      <c r="A78" s="29"/>
      <c r="B78" s="34"/>
      <c r="C78" s="34"/>
      <c r="D78" s="34"/>
      <c r="E78" s="53"/>
      <c r="F78" s="58"/>
    </row>
    <row r="79" spans="1:7" x14ac:dyDescent="0.2">
      <c r="B79" s="35"/>
      <c r="F79" s="35"/>
      <c r="G79" s="35"/>
    </row>
    <row r="80" spans="1:7" ht="15" x14ac:dyDescent="0.2">
      <c r="B80" s="37" t="s">
        <v>10</v>
      </c>
      <c r="C80" s="35"/>
      <c r="D80" s="35"/>
      <c r="E80" s="35"/>
      <c r="F80" s="36"/>
    </row>
    <row r="81" spans="1:5" x14ac:dyDescent="0.2">
      <c r="B81" s="39" t="s">
        <v>11</v>
      </c>
    </row>
    <row r="82" spans="1:5" x14ac:dyDescent="0.2">
      <c r="A82" s="35"/>
      <c r="B82" s="40" t="s">
        <v>22</v>
      </c>
      <c r="C82" s="35"/>
      <c r="D82" s="35"/>
      <c r="E82" s="35"/>
    </row>
    <row r="83" spans="1:5" ht="15" x14ac:dyDescent="0.25">
      <c r="A83" s="29"/>
      <c r="C83" s="38"/>
      <c r="D83" s="38"/>
      <c r="E83" s="38"/>
    </row>
    <row r="84" spans="1:5" ht="15" x14ac:dyDescent="0.2">
      <c r="A84" s="29"/>
      <c r="C84" s="35"/>
      <c r="D84" s="35"/>
      <c r="E84" s="35"/>
    </row>
  </sheetData>
  <mergeCells count="7">
    <mergeCell ref="E8:F8"/>
    <mergeCell ref="B2:F2"/>
    <mergeCell ref="B3:F3"/>
    <mergeCell ref="B4:F4"/>
    <mergeCell ref="B5:F5"/>
    <mergeCell ref="A6:F6"/>
    <mergeCell ref="A7:F7"/>
  </mergeCells>
  <phoneticPr fontId="9" type="noConversion"/>
  <printOptions horizontalCentered="1"/>
  <pageMargins left="0.39370078740157483" right="0.70866141732283472" top="0.19685039370078741" bottom="0.19685039370078741" header="0.31496062992125984" footer="0.31496062992125984"/>
  <pageSetup scale="80" orientation="portrait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Ppto para Impresion(3)</vt:lpstr>
      <vt:lpstr>' Ppto para Impresion(3)'!Títulos_a_imprimir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Alberto</cp:lastModifiedBy>
  <cp:lastPrinted>2014-11-28T20:44:15Z</cp:lastPrinted>
  <dcterms:created xsi:type="dcterms:W3CDTF">2011-06-01T04:23:39Z</dcterms:created>
  <dcterms:modified xsi:type="dcterms:W3CDTF">2014-12-02T03:16:42Z</dcterms:modified>
</cp:coreProperties>
</file>